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65" yWindow="120" windowWidth="9825" windowHeight="8010" activeTab="2"/>
  </bookViews>
  <sheets>
    <sheet name="1400" sheetId="7" r:id="rId1"/>
    <sheet name="مجوز ایجاد 1401" sheetId="2" r:id="rId2"/>
    <sheet name="1402" sheetId="8" r:id="rId3"/>
  </sheets>
  <definedNames>
    <definedName name="_xlnm._FilterDatabase" localSheetId="1" hidden="1">'مجوز ایجاد 1401'!$A$2:$J$19</definedName>
  </definedNames>
  <calcPr calcId="124519"/>
</workbook>
</file>

<file path=xl/calcChain.xml><?xml version="1.0" encoding="utf-8"?>
<calcChain xmlns="http://schemas.openxmlformats.org/spreadsheetml/2006/main">
  <c r="L13" i="8"/>
  <c r="K13"/>
  <c r="J5"/>
  <c r="I5"/>
  <c r="J17" i="7" l="1"/>
  <c r="I17"/>
  <c r="I19" i="2"/>
  <c r="J19"/>
</calcChain>
</file>

<file path=xl/sharedStrings.xml><?xml version="1.0" encoding="utf-8"?>
<sst xmlns="http://schemas.openxmlformats.org/spreadsheetml/2006/main" count="297" uniqueCount="214">
  <si>
    <t>رديف</t>
  </si>
  <si>
    <t>نام پروژه</t>
  </si>
  <si>
    <t>نام سرمایه گذار</t>
  </si>
  <si>
    <t>شهرستان</t>
  </si>
  <si>
    <t>آدرس دقیق محل اجرای طرح</t>
  </si>
  <si>
    <t>تاريخ صدور موافقت اصولی</t>
  </si>
  <si>
    <t>حجم سرمایه گذاری (میلیون ريال)</t>
  </si>
  <si>
    <t>مساحت زمين (مترمربع)</t>
  </si>
  <si>
    <t>تاريخ مجوز ایجاد</t>
  </si>
  <si>
    <t>جمع</t>
  </si>
  <si>
    <t>اشتغال</t>
  </si>
  <si>
    <t>نمین</t>
  </si>
  <si>
    <t>روستای سوها، پلاک 156 اصلی</t>
  </si>
  <si>
    <t>1400/10/18</t>
  </si>
  <si>
    <t>1401/01/22</t>
  </si>
  <si>
    <t>محوطه های گردشگری</t>
  </si>
  <si>
    <t>علی دنیادیده</t>
  </si>
  <si>
    <t>مجتمع های گردشگری</t>
  </si>
  <si>
    <t>قریه دودران، نرسیده به روستای سولا</t>
  </si>
  <si>
    <t>99/11/14</t>
  </si>
  <si>
    <t>1401/02/25</t>
  </si>
  <si>
    <t xml:space="preserve"> اطلاعات مجوزهای ایجاد اصلاح و تکمیل صادره استان اردبيل در بخش گردشگري سال 1401 </t>
  </si>
  <si>
    <t>شرکت ورزشهای زمستانی آلوارس سبلان</t>
  </si>
  <si>
    <t>سرعین</t>
  </si>
  <si>
    <t>1401/02/31</t>
  </si>
  <si>
    <t>99/11/11</t>
  </si>
  <si>
    <t>انتهای جاده روستای آلوارس</t>
  </si>
  <si>
    <t>وحید زوارزاده مقدم</t>
  </si>
  <si>
    <t>مرکز گردشگری سلامت</t>
  </si>
  <si>
    <t>اردبیل</t>
  </si>
  <si>
    <t>محله یعقوبیه، حمام تاریخی یعقوبیه</t>
  </si>
  <si>
    <t>1401/03/01</t>
  </si>
  <si>
    <t>99/09/13</t>
  </si>
  <si>
    <t>شرکت سوها رنگین کمان طبیعت</t>
  </si>
  <si>
    <t>شرکت سیری در حقیقت زمان</t>
  </si>
  <si>
    <t>نیر</t>
  </si>
  <si>
    <t>روستای کورعباسلو، انتهای خیابان کوهسار</t>
  </si>
  <si>
    <t>97/09/29</t>
  </si>
  <si>
    <t>1401/03/30</t>
  </si>
  <si>
    <t>هاشم اروج زاده</t>
  </si>
  <si>
    <t>1401/02/26</t>
  </si>
  <si>
    <t>اقامتگاه های بوم گردی</t>
  </si>
  <si>
    <t>793/17</t>
  </si>
  <si>
    <t>1400/07/28</t>
  </si>
  <si>
    <t>روستای شیران</t>
  </si>
  <si>
    <t>مشگین شهر</t>
  </si>
  <si>
    <t>هتل 5 ستاره</t>
  </si>
  <si>
    <t>هتل 1 ستاره</t>
  </si>
  <si>
    <t>مهمانپذیر</t>
  </si>
  <si>
    <t>تاسیسات اقامتی و پذیرایی واقع در مجتمع های خدمات رفاهی بین راهی</t>
  </si>
  <si>
    <t>متل</t>
  </si>
  <si>
    <t>مرکز آبدرمانی</t>
  </si>
  <si>
    <t>محمود اسکندر زاده</t>
  </si>
  <si>
    <t>هتل آپارتمان</t>
  </si>
  <si>
    <t>خ باهنر شمالی، روبروی بقعه شیخ حیدر</t>
  </si>
  <si>
    <t>1400/12/19</t>
  </si>
  <si>
    <t>1401/04/25</t>
  </si>
  <si>
    <t>1926/26</t>
  </si>
  <si>
    <t>مینا عباسعلی زاده</t>
  </si>
  <si>
    <t>فخرآباد، 35 متری امامزاده سید سلیمان</t>
  </si>
  <si>
    <t>1400/12/08</t>
  </si>
  <si>
    <t>817/85</t>
  </si>
  <si>
    <t>افشین دولتخواه</t>
  </si>
  <si>
    <t>سفره خانه سنتی درجه 2</t>
  </si>
  <si>
    <t>گرمی</t>
  </si>
  <si>
    <t>1401/04/28</t>
  </si>
  <si>
    <t>1400/12/04</t>
  </si>
  <si>
    <t>خیابان معلم، جنب پیشخوان پاکمنش</t>
  </si>
  <si>
    <t>مرتضی ایمانزاده</t>
  </si>
  <si>
    <t>هتل 2 ستاره</t>
  </si>
  <si>
    <t>پارس آباد</t>
  </si>
  <si>
    <t>مراکز تفریحی و سرگرمی گردشگری</t>
  </si>
  <si>
    <t>بابک موسی زاده و شرکا</t>
  </si>
  <si>
    <t>25802/15</t>
  </si>
  <si>
    <t>1401/06/19</t>
  </si>
  <si>
    <t>1401/05/10</t>
  </si>
  <si>
    <t>روبروی آبدرمانی سبلان، جنب مجتمع رویال پارک</t>
  </si>
  <si>
    <t>1401/06/09</t>
  </si>
  <si>
    <t>1401/04/30</t>
  </si>
  <si>
    <t>روستای عربلو</t>
  </si>
  <si>
    <t>نازنین اصغری آرپاتپه</t>
  </si>
  <si>
    <t>1401/08/04</t>
  </si>
  <si>
    <t>930/32</t>
  </si>
  <si>
    <t>روستای آرپاتپه</t>
  </si>
  <si>
    <t>خلخال</t>
  </si>
  <si>
    <t>1401/08/18</t>
  </si>
  <si>
    <t>1400/08/23</t>
  </si>
  <si>
    <t>شهرام اللهیاری</t>
  </si>
  <si>
    <t>1566/65</t>
  </si>
  <si>
    <t>میدان امام علی، ابتدای جاده سولان</t>
  </si>
  <si>
    <t>الهام رضامند</t>
  </si>
  <si>
    <t>سفره خانه سنتی</t>
  </si>
  <si>
    <t>1401/09/15</t>
  </si>
  <si>
    <t>214/5</t>
  </si>
  <si>
    <t>1401/01/17</t>
  </si>
  <si>
    <t>روبروی شهرک نادری، جنب رستوران خان سالار</t>
  </si>
  <si>
    <t>1400/10/13</t>
  </si>
  <si>
    <t>شرکت هورآفرینان نگون ساز پایدار</t>
  </si>
  <si>
    <t>1401/12/02</t>
  </si>
  <si>
    <t>1401/09/28</t>
  </si>
  <si>
    <t>بومگردی</t>
  </si>
  <si>
    <t>فیروز دربند مشکول- روستای پیرتقی</t>
  </si>
  <si>
    <t>حسین سهرابی نژاد</t>
  </si>
  <si>
    <t>1401/06/28</t>
  </si>
  <si>
    <t>1401/12/10</t>
  </si>
  <si>
    <t>روستای اسبو</t>
  </si>
  <si>
    <t xml:space="preserve"> اطلاعات مجوزهای ایجاد اصلاح و تکمیل صادره استان اردبيل در بخش گردشگري سال 1400 </t>
  </si>
  <si>
    <t>محمد حسن عابدی</t>
  </si>
  <si>
    <t>روستای اندبیل</t>
  </si>
  <si>
    <t>1400/03/02</t>
  </si>
  <si>
    <t>1400/04/23</t>
  </si>
  <si>
    <t>500/23</t>
  </si>
  <si>
    <t>رامین اصغری آرپاتپه</t>
  </si>
  <si>
    <t>98/11/27</t>
  </si>
  <si>
    <t>1400/05/05</t>
  </si>
  <si>
    <t>مهدی نوبخت</t>
  </si>
  <si>
    <t>سردابه، روستای وکیل آباد</t>
  </si>
  <si>
    <t>1400/01/22</t>
  </si>
  <si>
    <t>1400/06/09</t>
  </si>
  <si>
    <t>محسن رزمی سوها</t>
  </si>
  <si>
    <t>روستای سوها، به سمت سد سوها، با نام محلی گالاخ داش، پلاک ثبتی 156</t>
  </si>
  <si>
    <t>99/07/13</t>
  </si>
  <si>
    <t>1400/08/17</t>
  </si>
  <si>
    <t>مهمانپذیر (تبدیلی)</t>
  </si>
  <si>
    <t>مهناز قربانی</t>
  </si>
  <si>
    <t>خیابان سیمتری، نبش کوچه اوچدکان، مهمانپذیر حیات</t>
  </si>
  <si>
    <t>1400/06/04</t>
  </si>
  <si>
    <t>1400/09/03</t>
  </si>
  <si>
    <t>شاهین خدامرادزاده</t>
  </si>
  <si>
    <t>میدان قدس، خیابان شهید نوعی اقدم، به طرف بیمارستان امام خمینی</t>
  </si>
  <si>
    <t>1400/08/06</t>
  </si>
  <si>
    <t>1400/09/22</t>
  </si>
  <si>
    <t>546/5</t>
  </si>
  <si>
    <t>محمد عیسی زاده</t>
  </si>
  <si>
    <t>مسیر گردشگری قینرجه، ورودی روستای آقبلاغ</t>
  </si>
  <si>
    <t>1400/08/26</t>
  </si>
  <si>
    <t>1400/10/09</t>
  </si>
  <si>
    <t>486/75</t>
  </si>
  <si>
    <t>مهمانپذیر (تیدیلی)</t>
  </si>
  <si>
    <t>بابک قربانی</t>
  </si>
  <si>
    <t>خیابان سیمتری، روبروی مرکز جراحی نور</t>
  </si>
  <si>
    <t>1400/11/07</t>
  </si>
  <si>
    <t>177/67</t>
  </si>
  <si>
    <t>فرید قدوسی</t>
  </si>
  <si>
    <t>اول روستای کرده ده، جنب آب و فاضلاب</t>
  </si>
  <si>
    <t>1400/11/13</t>
  </si>
  <si>
    <t>2708/46</t>
  </si>
  <si>
    <t>شرکت افق آرام سبلان</t>
  </si>
  <si>
    <t>منطقه نمونه گردشگری شورابیل، ضلع جنوبی دریاچه</t>
  </si>
  <si>
    <t>1400/11/24</t>
  </si>
  <si>
    <t>1400/11/28</t>
  </si>
  <si>
    <t>شرکت رفاه گستر تامین اجتماعی</t>
  </si>
  <si>
    <t>بلوار امام علی، میدان فرهنگ، پشت کتابخانه عمومی</t>
  </si>
  <si>
    <t>1400/09/30</t>
  </si>
  <si>
    <t>1400/12/03</t>
  </si>
  <si>
    <t>3454/08</t>
  </si>
  <si>
    <t>حاجی بابا زوارزاده</t>
  </si>
  <si>
    <t>کیلومتر 16 جاده اردبیل- سرچم</t>
  </si>
  <si>
    <t>1400/11/25</t>
  </si>
  <si>
    <t>هوشیار عزیزی</t>
  </si>
  <si>
    <t>جاده اردبیل- سرعین، روبروی بند الماس</t>
  </si>
  <si>
    <t>99/10/30</t>
  </si>
  <si>
    <t>1400/12/26</t>
  </si>
  <si>
    <t>43916/82</t>
  </si>
  <si>
    <t>سهراب موسی زاده و شرکا</t>
  </si>
  <si>
    <t>خ ولیعصر، 300 متر پایین تر از میدان گاومیش گلی، میدان سهند</t>
  </si>
  <si>
    <t xml:space="preserve"> اطلاعات مجوزهای ایجاد اصلاح و تکمیل صادره استان اردبيل در بخش گردشگري سال 1402 </t>
  </si>
  <si>
    <t>هتل 3 ستاره</t>
  </si>
  <si>
    <t>مهرداد ملاطفی</t>
  </si>
  <si>
    <t>خیابان شهید مدنی، به طرف جمعه مسجد، اول پل پیرعبدالملک</t>
  </si>
  <si>
    <t>1401/12/20</t>
  </si>
  <si>
    <t>1402/01/22</t>
  </si>
  <si>
    <t>467/03</t>
  </si>
  <si>
    <t>کاوه صفرنیا</t>
  </si>
  <si>
    <t>پارک جنگلی، 200 متر پایین تر از پل معلق</t>
  </si>
  <si>
    <t>1401/08/11</t>
  </si>
  <si>
    <t>1402/01/24</t>
  </si>
  <si>
    <t xml:space="preserve">خلاصه اطلاعات موافقت اصولي های صادره استان اردبيل  در بخش گردشگري سال 1402 </t>
  </si>
  <si>
    <t>نوع واحد</t>
  </si>
  <si>
    <t>نام مالك</t>
  </si>
  <si>
    <t>محل احداث</t>
  </si>
  <si>
    <t>آدرس</t>
  </si>
  <si>
    <t xml:space="preserve">تاريخ تقاضاي اوليه </t>
  </si>
  <si>
    <t xml:space="preserve">تاريخ صدور موافقت </t>
  </si>
  <si>
    <t>زیربنا (مترمربع)</t>
  </si>
  <si>
    <t xml:space="preserve">نوع سرمايه گذاري </t>
  </si>
  <si>
    <t>اشتغال پیش بینی شده</t>
  </si>
  <si>
    <t xml:space="preserve">فرح عیوضی </t>
  </si>
  <si>
    <t>جاده ارجستان- نرسیده به روستای حسن باروق- جنب دانشگاه کشاورزی</t>
  </si>
  <si>
    <t>1401/12/16</t>
  </si>
  <si>
    <t>1402/01/10</t>
  </si>
  <si>
    <t>2072/53</t>
  </si>
  <si>
    <t>شخصی</t>
  </si>
  <si>
    <t>مجتع های گردشگری</t>
  </si>
  <si>
    <t>حبیب محمدپور</t>
  </si>
  <si>
    <t>نرسیده به روستای ارجستان</t>
  </si>
  <si>
    <t>1401/12/18</t>
  </si>
  <si>
    <t>2669/8</t>
  </si>
  <si>
    <t>هتل</t>
  </si>
  <si>
    <t>میثم بذری</t>
  </si>
  <si>
    <t>میدان قارتال، ابتدای جاده بیله درق</t>
  </si>
  <si>
    <t>1402/01/30</t>
  </si>
  <si>
    <t>3338/86</t>
  </si>
  <si>
    <t>شرکت توسعه و عمران فراسازه سرعین</t>
  </si>
  <si>
    <t>اراضی روستای ورگه سران</t>
  </si>
  <si>
    <t>1402/01/31</t>
  </si>
  <si>
    <t>1402/02/09</t>
  </si>
  <si>
    <t>ملی</t>
  </si>
  <si>
    <t>آبدرمانی (استخرهای آب گرم و آب معدنی)</t>
  </si>
  <si>
    <t>مهدی موسی زاده و شرکا</t>
  </si>
  <si>
    <t>ابدای جاده سرعین، 500 متر مانده به دادگستری</t>
  </si>
  <si>
    <t>99/09/06</t>
  </si>
  <si>
    <t>1402/02/14</t>
  </si>
  <si>
    <t>7142/6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</si>
</sst>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2"/>
      <color theme="1"/>
      <name val="B Compset"/>
      <charset val="178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B Titr"/>
      <charset val="178"/>
    </font>
    <font>
      <sz val="10"/>
      <color theme="1"/>
      <name val="B Nazanin"/>
      <charset val="178"/>
    </font>
    <font>
      <b/>
      <sz val="16"/>
      <color theme="1"/>
      <name val="B Compset"/>
      <charset val="178"/>
    </font>
    <font>
      <b/>
      <sz val="9"/>
      <color theme="1"/>
      <name val="B Zar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3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readingOrder="2"/>
    </xf>
    <xf numFmtId="0" fontId="2" fillId="2" borderId="6" xfId="1" applyFont="1" applyFill="1" applyBorder="1" applyAlignment="1">
      <alignment horizontal="center" vertical="center" readingOrder="2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readingOrder="2"/>
    </xf>
    <xf numFmtId="0" fontId="9" fillId="4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rightToLeft="1" topLeftCell="A10" workbookViewId="0">
      <selection activeCell="A17" sqref="A17:H17"/>
    </sheetView>
  </sheetViews>
  <sheetFormatPr defaultRowHeight="15"/>
  <cols>
    <col min="1" max="1" width="5.42578125" customWidth="1"/>
    <col min="2" max="2" width="24.28515625" customWidth="1"/>
    <col min="3" max="3" width="19" customWidth="1"/>
    <col min="4" max="4" width="9.42578125" customWidth="1"/>
    <col min="5" max="5" width="24.7109375" customWidth="1"/>
    <col min="6" max="6" width="11.42578125" customWidth="1"/>
    <col min="7" max="7" width="10.85546875" customWidth="1"/>
    <col min="8" max="8" width="9" customWidth="1"/>
    <col min="9" max="9" width="11.28515625" customWidth="1"/>
    <col min="10" max="10" width="6.42578125" customWidth="1"/>
  </cols>
  <sheetData>
    <row r="1" spans="1:10" ht="22.5">
      <c r="A1" s="22" t="s">
        <v>106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78">
      <c r="A2" s="1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8</v>
      </c>
      <c r="H2" s="2" t="s">
        <v>7</v>
      </c>
      <c r="I2" s="2" t="s">
        <v>6</v>
      </c>
      <c r="J2" s="5" t="s">
        <v>10</v>
      </c>
    </row>
    <row r="3" spans="1:10" ht="37.5">
      <c r="A3" s="8">
        <v>1</v>
      </c>
      <c r="B3" s="8" t="s">
        <v>41</v>
      </c>
      <c r="C3" s="4" t="s">
        <v>107</v>
      </c>
      <c r="D3" s="8" t="s">
        <v>84</v>
      </c>
      <c r="E3" s="3" t="s">
        <v>108</v>
      </c>
      <c r="F3" s="3" t="s">
        <v>109</v>
      </c>
      <c r="G3" s="7" t="s">
        <v>110</v>
      </c>
      <c r="H3" s="3" t="s">
        <v>111</v>
      </c>
      <c r="I3" s="3">
        <v>15500</v>
      </c>
      <c r="J3" s="3">
        <v>5</v>
      </c>
    </row>
    <row r="4" spans="1:10" ht="37.5">
      <c r="A4" s="8">
        <v>2</v>
      </c>
      <c r="B4" s="8" t="s">
        <v>41</v>
      </c>
      <c r="C4" s="4" t="s">
        <v>112</v>
      </c>
      <c r="D4" s="8" t="s">
        <v>11</v>
      </c>
      <c r="E4" s="3" t="s">
        <v>83</v>
      </c>
      <c r="F4" s="3" t="s">
        <v>113</v>
      </c>
      <c r="G4" s="7" t="s">
        <v>114</v>
      </c>
      <c r="H4" s="3" t="s">
        <v>82</v>
      </c>
      <c r="I4" s="3">
        <v>8300</v>
      </c>
      <c r="J4" s="3">
        <v>6</v>
      </c>
    </row>
    <row r="5" spans="1:10" ht="18.75">
      <c r="A5" s="8">
        <v>3</v>
      </c>
      <c r="B5" s="8" t="s">
        <v>48</v>
      </c>
      <c r="C5" s="4" t="s">
        <v>115</v>
      </c>
      <c r="D5" s="8" t="s">
        <v>29</v>
      </c>
      <c r="E5" s="3" t="s">
        <v>116</v>
      </c>
      <c r="F5" s="3" t="s">
        <v>117</v>
      </c>
      <c r="G5" s="7" t="s">
        <v>118</v>
      </c>
      <c r="H5" s="3">
        <v>300</v>
      </c>
      <c r="I5" s="3">
        <v>32073</v>
      </c>
      <c r="J5" s="3">
        <v>15</v>
      </c>
    </row>
    <row r="6" spans="1:10" ht="56.25">
      <c r="A6" s="8">
        <v>4</v>
      </c>
      <c r="B6" s="8" t="s">
        <v>41</v>
      </c>
      <c r="C6" s="4" t="s">
        <v>119</v>
      </c>
      <c r="D6" s="8" t="s">
        <v>11</v>
      </c>
      <c r="E6" s="3" t="s">
        <v>120</v>
      </c>
      <c r="F6" s="3" t="s">
        <v>121</v>
      </c>
      <c r="G6" s="7" t="s">
        <v>122</v>
      </c>
      <c r="H6" s="3">
        <v>2700</v>
      </c>
      <c r="I6" s="3">
        <v>21362</v>
      </c>
      <c r="J6" s="3">
        <v>15</v>
      </c>
    </row>
    <row r="7" spans="1:10" ht="37.5">
      <c r="A7" s="8">
        <v>5</v>
      </c>
      <c r="B7" s="8" t="s">
        <v>123</v>
      </c>
      <c r="C7" s="4" t="s">
        <v>124</v>
      </c>
      <c r="D7" s="8" t="s">
        <v>29</v>
      </c>
      <c r="E7" s="3" t="s">
        <v>125</v>
      </c>
      <c r="F7" s="3" t="s">
        <v>126</v>
      </c>
      <c r="G7" s="7" t="s">
        <v>127</v>
      </c>
      <c r="H7" s="3">
        <v>238</v>
      </c>
      <c r="I7" s="3">
        <v>3040</v>
      </c>
      <c r="J7" s="3">
        <v>5</v>
      </c>
    </row>
    <row r="8" spans="1:10" ht="56.25">
      <c r="A8" s="8">
        <v>6</v>
      </c>
      <c r="B8" s="8" t="s">
        <v>46</v>
      </c>
      <c r="C8" s="4" t="s">
        <v>128</v>
      </c>
      <c r="D8" s="8" t="s">
        <v>29</v>
      </c>
      <c r="E8" s="3" t="s">
        <v>129</v>
      </c>
      <c r="F8" s="3" t="s">
        <v>130</v>
      </c>
      <c r="G8" s="7" t="s">
        <v>131</v>
      </c>
      <c r="H8" s="3" t="s">
        <v>132</v>
      </c>
      <c r="I8" s="3">
        <v>1334980</v>
      </c>
      <c r="J8" s="3">
        <v>33</v>
      </c>
    </row>
    <row r="9" spans="1:10" ht="37.5">
      <c r="A9" s="8">
        <v>7</v>
      </c>
      <c r="B9" s="8" t="s">
        <v>47</v>
      </c>
      <c r="C9" s="4" t="s">
        <v>133</v>
      </c>
      <c r="D9" s="8" t="s">
        <v>45</v>
      </c>
      <c r="E9" s="3" t="s">
        <v>134</v>
      </c>
      <c r="F9" s="3" t="s">
        <v>135</v>
      </c>
      <c r="G9" s="7" t="s">
        <v>136</v>
      </c>
      <c r="H9" s="3" t="s">
        <v>137</v>
      </c>
      <c r="I9" s="3">
        <v>48358</v>
      </c>
      <c r="J9" s="3">
        <v>17</v>
      </c>
    </row>
    <row r="10" spans="1:10" ht="37.5">
      <c r="A10" s="8">
        <v>8</v>
      </c>
      <c r="B10" s="8" t="s">
        <v>138</v>
      </c>
      <c r="C10" s="4" t="s">
        <v>139</v>
      </c>
      <c r="D10" s="8" t="s">
        <v>29</v>
      </c>
      <c r="E10" s="3" t="s">
        <v>140</v>
      </c>
      <c r="F10" s="3" t="s">
        <v>127</v>
      </c>
      <c r="G10" s="7" t="s">
        <v>141</v>
      </c>
      <c r="H10" s="3" t="s">
        <v>142</v>
      </c>
      <c r="I10" s="3">
        <v>8010</v>
      </c>
      <c r="J10" s="3">
        <v>4</v>
      </c>
    </row>
    <row r="11" spans="1:10" ht="37.5">
      <c r="A11" s="8">
        <v>9</v>
      </c>
      <c r="B11" s="8" t="s">
        <v>50</v>
      </c>
      <c r="C11" s="4" t="s">
        <v>143</v>
      </c>
      <c r="D11" s="8" t="s">
        <v>23</v>
      </c>
      <c r="E11" s="3" t="s">
        <v>144</v>
      </c>
      <c r="F11" s="3" t="s">
        <v>131</v>
      </c>
      <c r="G11" s="7" t="s">
        <v>145</v>
      </c>
      <c r="H11" s="3" t="s">
        <v>146</v>
      </c>
      <c r="I11" s="3">
        <v>477133</v>
      </c>
      <c r="J11" s="3">
        <v>20</v>
      </c>
    </row>
    <row r="12" spans="1:10" ht="37.5">
      <c r="A12" s="8">
        <v>10</v>
      </c>
      <c r="B12" s="8" t="s">
        <v>46</v>
      </c>
      <c r="C12" s="4" t="s">
        <v>147</v>
      </c>
      <c r="D12" s="8" t="s">
        <v>29</v>
      </c>
      <c r="E12" s="3" t="s">
        <v>148</v>
      </c>
      <c r="F12" s="3" t="s">
        <v>149</v>
      </c>
      <c r="G12" s="7" t="s">
        <v>150</v>
      </c>
      <c r="H12" s="3">
        <v>15000</v>
      </c>
      <c r="I12" s="3">
        <v>3161188</v>
      </c>
      <c r="J12" s="3">
        <v>240</v>
      </c>
    </row>
    <row r="13" spans="1:10" ht="37.5">
      <c r="A13" s="8">
        <v>11</v>
      </c>
      <c r="B13" s="8" t="s">
        <v>46</v>
      </c>
      <c r="C13" s="4" t="s">
        <v>151</v>
      </c>
      <c r="D13" s="8" t="s">
        <v>23</v>
      </c>
      <c r="E13" s="3" t="s">
        <v>152</v>
      </c>
      <c r="F13" s="3" t="s">
        <v>153</v>
      </c>
      <c r="G13" s="7" t="s">
        <v>154</v>
      </c>
      <c r="H13" s="3" t="s">
        <v>155</v>
      </c>
      <c r="I13" s="3">
        <v>1163298</v>
      </c>
      <c r="J13" s="3">
        <v>40</v>
      </c>
    </row>
    <row r="14" spans="1:10" ht="37.5">
      <c r="A14" s="8">
        <v>12</v>
      </c>
      <c r="B14" s="13" t="s">
        <v>49</v>
      </c>
      <c r="C14" s="4" t="s">
        <v>156</v>
      </c>
      <c r="D14" s="8" t="s">
        <v>29</v>
      </c>
      <c r="E14" s="3" t="s">
        <v>157</v>
      </c>
      <c r="F14" s="3" t="s">
        <v>158</v>
      </c>
      <c r="G14" s="7" t="s">
        <v>55</v>
      </c>
      <c r="H14" s="3">
        <v>21000</v>
      </c>
      <c r="I14" s="3">
        <v>661646</v>
      </c>
      <c r="J14" s="3">
        <v>13</v>
      </c>
    </row>
    <row r="15" spans="1:10" ht="37.5">
      <c r="A15" s="8">
        <v>13</v>
      </c>
      <c r="B15" s="8" t="s">
        <v>17</v>
      </c>
      <c r="C15" s="4" t="s">
        <v>159</v>
      </c>
      <c r="D15" s="8" t="s">
        <v>29</v>
      </c>
      <c r="E15" s="3" t="s">
        <v>160</v>
      </c>
      <c r="F15" s="3" t="s">
        <v>161</v>
      </c>
      <c r="G15" s="7" t="s">
        <v>162</v>
      </c>
      <c r="H15" s="3" t="s">
        <v>163</v>
      </c>
      <c r="I15" s="3">
        <v>543647</v>
      </c>
      <c r="J15" s="3">
        <v>115</v>
      </c>
    </row>
    <row r="16" spans="1:10" ht="56.25">
      <c r="A16" s="8">
        <v>14</v>
      </c>
      <c r="B16" s="8" t="s">
        <v>51</v>
      </c>
      <c r="C16" s="4" t="s">
        <v>164</v>
      </c>
      <c r="D16" s="8" t="s">
        <v>23</v>
      </c>
      <c r="E16" s="3" t="s">
        <v>165</v>
      </c>
      <c r="F16" s="3" t="s">
        <v>96</v>
      </c>
      <c r="G16" s="7" t="s">
        <v>162</v>
      </c>
      <c r="H16" s="3">
        <v>4005</v>
      </c>
      <c r="I16" s="3">
        <v>204414</v>
      </c>
      <c r="J16" s="3">
        <v>20</v>
      </c>
    </row>
    <row r="17" spans="1:10" ht="18.75">
      <c r="A17" s="24" t="s">
        <v>9</v>
      </c>
      <c r="B17" s="25"/>
      <c r="C17" s="25"/>
      <c r="D17" s="25"/>
      <c r="E17" s="25"/>
      <c r="F17" s="25"/>
      <c r="G17" s="25"/>
      <c r="H17" s="26"/>
      <c r="I17" s="14">
        <f>SUM(I3:I16)</f>
        <v>7682949</v>
      </c>
      <c r="J17" s="6">
        <f>SUM(J3:J16)</f>
        <v>548</v>
      </c>
    </row>
  </sheetData>
  <mergeCells count="2">
    <mergeCell ref="A1:J1"/>
    <mergeCell ref="A17:H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rightToLeft="1" topLeftCell="A10" workbookViewId="0">
      <selection activeCell="A19" sqref="A19:H19"/>
    </sheetView>
  </sheetViews>
  <sheetFormatPr defaultRowHeight="15"/>
  <cols>
    <col min="1" max="1" width="5.42578125" customWidth="1"/>
    <col min="2" max="2" width="24.28515625" customWidth="1"/>
    <col min="3" max="3" width="19" customWidth="1"/>
    <col min="4" max="4" width="9.42578125" customWidth="1"/>
    <col min="5" max="5" width="24.7109375" customWidth="1"/>
    <col min="6" max="6" width="11.42578125" customWidth="1"/>
    <col min="7" max="7" width="11.5703125" customWidth="1"/>
    <col min="8" max="8" width="9.7109375" customWidth="1"/>
    <col min="9" max="9" width="14.7109375" customWidth="1"/>
    <col min="10" max="10" width="8" customWidth="1"/>
  </cols>
  <sheetData>
    <row r="1" spans="1:10" ht="22.5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6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8</v>
      </c>
      <c r="H2" s="2" t="s">
        <v>7</v>
      </c>
      <c r="I2" s="2" t="s">
        <v>6</v>
      </c>
      <c r="J2" s="5" t="s">
        <v>10</v>
      </c>
    </row>
    <row r="3" spans="1:10" ht="39.75" customHeight="1">
      <c r="A3" s="1">
        <v>1</v>
      </c>
      <c r="B3" s="1" t="s">
        <v>15</v>
      </c>
      <c r="C3" s="4" t="s">
        <v>33</v>
      </c>
      <c r="D3" s="1" t="s">
        <v>11</v>
      </c>
      <c r="E3" s="3" t="s">
        <v>12</v>
      </c>
      <c r="F3" s="3" t="s">
        <v>13</v>
      </c>
      <c r="G3" s="7" t="s">
        <v>14</v>
      </c>
      <c r="H3" s="3">
        <v>9000</v>
      </c>
      <c r="I3" s="10">
        <v>70136</v>
      </c>
      <c r="J3" s="3">
        <v>25</v>
      </c>
    </row>
    <row r="4" spans="1:10" ht="39.75" customHeight="1">
      <c r="A4" s="1">
        <v>2</v>
      </c>
      <c r="B4" s="1" t="s">
        <v>17</v>
      </c>
      <c r="C4" s="4" t="s">
        <v>16</v>
      </c>
      <c r="D4" s="1" t="s">
        <v>11</v>
      </c>
      <c r="E4" s="3" t="s">
        <v>18</v>
      </c>
      <c r="F4" s="3" t="s">
        <v>19</v>
      </c>
      <c r="G4" s="7" t="s">
        <v>20</v>
      </c>
      <c r="H4" s="3">
        <v>4718</v>
      </c>
      <c r="I4" s="10">
        <v>66557</v>
      </c>
      <c r="J4" s="3">
        <v>20</v>
      </c>
    </row>
    <row r="5" spans="1:10" ht="20.25" customHeight="1">
      <c r="A5" s="1">
        <v>3</v>
      </c>
      <c r="B5" s="1" t="s">
        <v>41</v>
      </c>
      <c r="C5" s="4" t="s">
        <v>39</v>
      </c>
      <c r="D5" s="1" t="s">
        <v>35</v>
      </c>
      <c r="E5" s="3" t="s">
        <v>44</v>
      </c>
      <c r="F5" s="3" t="s">
        <v>43</v>
      </c>
      <c r="G5" s="7" t="s">
        <v>40</v>
      </c>
      <c r="H5" s="3" t="s">
        <v>42</v>
      </c>
      <c r="I5" s="10">
        <v>37694</v>
      </c>
      <c r="J5" s="3">
        <v>8</v>
      </c>
    </row>
    <row r="6" spans="1:10" ht="39.75" customHeight="1">
      <c r="A6" s="1">
        <v>4</v>
      </c>
      <c r="B6" s="1" t="s">
        <v>17</v>
      </c>
      <c r="C6" s="4" t="s">
        <v>22</v>
      </c>
      <c r="D6" s="1" t="s">
        <v>23</v>
      </c>
      <c r="E6" s="3" t="s">
        <v>26</v>
      </c>
      <c r="F6" s="3" t="s">
        <v>25</v>
      </c>
      <c r="G6" s="7" t="s">
        <v>24</v>
      </c>
      <c r="H6" s="3">
        <v>147001</v>
      </c>
      <c r="I6" s="10">
        <v>752218</v>
      </c>
      <c r="J6" s="3">
        <v>24</v>
      </c>
    </row>
    <row r="7" spans="1:10" ht="39.75" customHeight="1">
      <c r="A7" s="1">
        <v>5</v>
      </c>
      <c r="B7" s="1" t="s">
        <v>28</v>
      </c>
      <c r="C7" s="4" t="s">
        <v>27</v>
      </c>
      <c r="D7" s="1" t="s">
        <v>29</v>
      </c>
      <c r="E7" s="3" t="s">
        <v>30</v>
      </c>
      <c r="F7" s="3" t="s">
        <v>32</v>
      </c>
      <c r="G7" s="7" t="s">
        <v>31</v>
      </c>
      <c r="H7" s="3">
        <v>282</v>
      </c>
      <c r="I7" s="10">
        <v>17665</v>
      </c>
      <c r="J7" s="3">
        <v>20</v>
      </c>
    </row>
    <row r="8" spans="1:10" ht="39.75" customHeight="1">
      <c r="A8" s="1">
        <v>6</v>
      </c>
      <c r="B8" s="1" t="s">
        <v>15</v>
      </c>
      <c r="C8" s="4" t="s">
        <v>34</v>
      </c>
      <c r="D8" s="1" t="s">
        <v>35</v>
      </c>
      <c r="E8" s="3" t="s">
        <v>36</v>
      </c>
      <c r="F8" s="3" t="s">
        <v>37</v>
      </c>
      <c r="G8" s="7" t="s">
        <v>38</v>
      </c>
      <c r="H8" s="3">
        <v>7415</v>
      </c>
      <c r="I8" s="10">
        <v>13785</v>
      </c>
      <c r="J8" s="3">
        <v>21</v>
      </c>
    </row>
    <row r="9" spans="1:10" ht="38.25" customHeight="1">
      <c r="A9" s="1">
        <v>7</v>
      </c>
      <c r="B9" s="1" t="s">
        <v>53</v>
      </c>
      <c r="C9" s="4" t="s">
        <v>52</v>
      </c>
      <c r="D9" s="1" t="s">
        <v>45</v>
      </c>
      <c r="E9" s="3" t="s">
        <v>54</v>
      </c>
      <c r="F9" s="3" t="s">
        <v>55</v>
      </c>
      <c r="G9" s="7" t="s">
        <v>56</v>
      </c>
      <c r="H9" s="3" t="s">
        <v>57</v>
      </c>
      <c r="I9" s="10">
        <v>90727</v>
      </c>
      <c r="J9" s="3">
        <v>5</v>
      </c>
    </row>
    <row r="10" spans="1:10" ht="38.25" customHeight="1">
      <c r="A10" s="1">
        <v>8</v>
      </c>
      <c r="B10" s="1" t="s">
        <v>47</v>
      </c>
      <c r="C10" s="4" t="s">
        <v>58</v>
      </c>
      <c r="D10" s="1" t="s">
        <v>45</v>
      </c>
      <c r="E10" s="3" t="s">
        <v>59</v>
      </c>
      <c r="F10" s="3" t="s">
        <v>60</v>
      </c>
      <c r="G10" s="7" t="s">
        <v>56</v>
      </c>
      <c r="H10" s="3" t="s">
        <v>61</v>
      </c>
      <c r="I10" s="10">
        <v>80894</v>
      </c>
      <c r="J10" s="3">
        <v>10</v>
      </c>
    </row>
    <row r="11" spans="1:10" ht="38.25" customHeight="1">
      <c r="A11" s="1">
        <v>9</v>
      </c>
      <c r="B11" s="1" t="s">
        <v>63</v>
      </c>
      <c r="C11" s="4" t="s">
        <v>62</v>
      </c>
      <c r="D11" s="1" t="s">
        <v>64</v>
      </c>
      <c r="E11" s="3" t="s">
        <v>67</v>
      </c>
      <c r="F11" s="3" t="s">
        <v>66</v>
      </c>
      <c r="G11" s="7" t="s">
        <v>65</v>
      </c>
      <c r="H11" s="3">
        <v>310</v>
      </c>
      <c r="I11" s="10">
        <v>7481</v>
      </c>
      <c r="J11" s="3">
        <v>8</v>
      </c>
    </row>
    <row r="12" spans="1:10" ht="20.25" customHeight="1">
      <c r="A12" s="8">
        <v>10</v>
      </c>
      <c r="B12" s="8" t="s">
        <v>69</v>
      </c>
      <c r="C12" s="4" t="s">
        <v>68</v>
      </c>
      <c r="D12" s="8" t="s">
        <v>70</v>
      </c>
      <c r="E12" s="3" t="s">
        <v>79</v>
      </c>
      <c r="F12" s="3" t="s">
        <v>78</v>
      </c>
      <c r="G12" s="7" t="s">
        <v>77</v>
      </c>
      <c r="H12" s="3">
        <v>586</v>
      </c>
      <c r="I12" s="10">
        <v>102681</v>
      </c>
      <c r="J12" s="3">
        <v>18</v>
      </c>
    </row>
    <row r="13" spans="1:10" ht="38.25" customHeight="1">
      <c r="A13" s="1">
        <v>11</v>
      </c>
      <c r="B13" s="1" t="s">
        <v>71</v>
      </c>
      <c r="C13" s="4" t="s">
        <v>72</v>
      </c>
      <c r="D13" s="1" t="s">
        <v>23</v>
      </c>
      <c r="E13" s="3" t="s">
        <v>76</v>
      </c>
      <c r="F13" s="3" t="s">
        <v>75</v>
      </c>
      <c r="G13" s="7" t="s">
        <v>74</v>
      </c>
      <c r="H13" s="3" t="s">
        <v>73</v>
      </c>
      <c r="I13" s="10">
        <v>2248748</v>
      </c>
      <c r="J13" s="3">
        <v>270</v>
      </c>
    </row>
    <row r="14" spans="1:10" ht="20.25" customHeight="1">
      <c r="A14" s="8">
        <v>12</v>
      </c>
      <c r="B14" s="8" t="s">
        <v>41</v>
      </c>
      <c r="C14" s="4" t="s">
        <v>80</v>
      </c>
      <c r="D14" s="8" t="s">
        <v>11</v>
      </c>
      <c r="E14" s="3" t="s">
        <v>83</v>
      </c>
      <c r="F14" s="3" t="s">
        <v>77</v>
      </c>
      <c r="G14" s="7" t="s">
        <v>81</v>
      </c>
      <c r="H14" s="3" t="s">
        <v>82</v>
      </c>
      <c r="I14" s="10">
        <v>8300</v>
      </c>
      <c r="J14" s="3">
        <v>6</v>
      </c>
    </row>
    <row r="15" spans="1:10" ht="42.75" customHeight="1">
      <c r="A15" s="8">
        <v>13</v>
      </c>
      <c r="B15" s="8" t="s">
        <v>71</v>
      </c>
      <c r="C15" s="4" t="s">
        <v>87</v>
      </c>
      <c r="D15" s="8" t="s">
        <v>23</v>
      </c>
      <c r="E15" s="3" t="s">
        <v>89</v>
      </c>
      <c r="F15" s="3" t="s">
        <v>86</v>
      </c>
      <c r="G15" s="7" t="s">
        <v>85</v>
      </c>
      <c r="H15" s="3" t="s">
        <v>88</v>
      </c>
      <c r="I15" s="10">
        <v>145637</v>
      </c>
      <c r="J15" s="3">
        <v>61</v>
      </c>
    </row>
    <row r="16" spans="1:10" ht="42.75" customHeight="1">
      <c r="A16" s="8">
        <v>14</v>
      </c>
      <c r="B16" s="8" t="s">
        <v>91</v>
      </c>
      <c r="C16" s="4" t="s">
        <v>90</v>
      </c>
      <c r="D16" s="8" t="s">
        <v>29</v>
      </c>
      <c r="E16" s="3" t="s">
        <v>95</v>
      </c>
      <c r="F16" s="3" t="s">
        <v>94</v>
      </c>
      <c r="G16" s="7" t="s">
        <v>92</v>
      </c>
      <c r="H16" s="3" t="s">
        <v>93</v>
      </c>
      <c r="I16" s="10">
        <v>25000</v>
      </c>
      <c r="J16" s="3">
        <v>10</v>
      </c>
    </row>
    <row r="17" spans="1:10" ht="42.75" customHeight="1">
      <c r="A17" s="8">
        <v>15</v>
      </c>
      <c r="B17" s="8" t="s">
        <v>100</v>
      </c>
      <c r="C17" s="4" t="s">
        <v>97</v>
      </c>
      <c r="D17" s="8" t="s">
        <v>84</v>
      </c>
      <c r="E17" s="3" t="s">
        <v>101</v>
      </c>
      <c r="F17" s="3" t="s">
        <v>99</v>
      </c>
      <c r="G17" s="7" t="s">
        <v>98</v>
      </c>
      <c r="H17" s="3">
        <v>56817</v>
      </c>
      <c r="I17" s="10">
        <v>433091</v>
      </c>
      <c r="J17" s="3">
        <v>19</v>
      </c>
    </row>
    <row r="18" spans="1:10" ht="42.75" customHeight="1">
      <c r="A18" s="8">
        <v>16</v>
      </c>
      <c r="B18" s="8" t="s">
        <v>100</v>
      </c>
      <c r="C18" s="4" t="s">
        <v>102</v>
      </c>
      <c r="D18" s="8" t="s">
        <v>23</v>
      </c>
      <c r="E18" s="3" t="s">
        <v>105</v>
      </c>
      <c r="F18" s="3" t="s">
        <v>103</v>
      </c>
      <c r="G18" s="7" t="s">
        <v>104</v>
      </c>
      <c r="H18" s="3">
        <v>5300</v>
      </c>
      <c r="I18" s="10">
        <v>43212</v>
      </c>
      <c r="J18" s="3">
        <v>7</v>
      </c>
    </row>
    <row r="19" spans="1:10" ht="22.5" customHeight="1">
      <c r="A19" s="27" t="s">
        <v>9</v>
      </c>
      <c r="B19" s="28"/>
      <c r="C19" s="28"/>
      <c r="D19" s="28"/>
      <c r="E19" s="28"/>
      <c r="F19" s="28"/>
      <c r="G19" s="28"/>
      <c r="H19" s="29"/>
      <c r="I19" s="9">
        <f>SUM(I3:I18)</f>
        <v>4143826</v>
      </c>
      <c r="J19" s="11">
        <f>SUM(J3:J18)</f>
        <v>532</v>
      </c>
    </row>
  </sheetData>
  <mergeCells count="2">
    <mergeCell ref="A19:H19"/>
    <mergeCell ref="A1:J1"/>
  </mergeCells>
  <printOptions horizontalCentered="1" verticalCentered="1"/>
  <pageMargins left="0" right="0" top="0" bottom="0" header="0" footer="0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rightToLeft="1" tabSelected="1" topLeftCell="A10" workbookViewId="0">
      <selection activeCell="I7" sqref="I7"/>
    </sheetView>
  </sheetViews>
  <sheetFormatPr defaultRowHeight="15"/>
  <cols>
    <col min="1" max="1" width="5.42578125" customWidth="1"/>
    <col min="2" max="2" width="24.28515625" customWidth="1"/>
    <col min="3" max="3" width="19" customWidth="1"/>
    <col min="4" max="4" width="9.42578125" customWidth="1"/>
    <col min="5" max="5" width="24.7109375" customWidth="1"/>
    <col min="6" max="6" width="11.42578125" customWidth="1"/>
    <col min="7" max="7" width="11.5703125" customWidth="1"/>
    <col min="8" max="8" width="9.7109375" customWidth="1"/>
    <col min="9" max="9" width="14.7109375" customWidth="1"/>
    <col min="10" max="10" width="6.85546875" customWidth="1"/>
  </cols>
  <sheetData>
    <row r="1" spans="1:13" ht="22.5">
      <c r="A1" s="22" t="s">
        <v>166</v>
      </c>
      <c r="B1" s="23"/>
      <c r="C1" s="23"/>
      <c r="D1" s="23"/>
      <c r="E1" s="23"/>
      <c r="F1" s="23"/>
      <c r="G1" s="23"/>
      <c r="H1" s="23"/>
      <c r="I1" s="23"/>
      <c r="J1" s="23"/>
    </row>
    <row r="2" spans="1:13" ht="58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8</v>
      </c>
      <c r="H2" s="2" t="s">
        <v>7</v>
      </c>
      <c r="I2" s="2" t="s">
        <v>6</v>
      </c>
      <c r="J2" s="5" t="s">
        <v>10</v>
      </c>
    </row>
    <row r="3" spans="1:13" ht="56.25">
      <c r="A3" s="8">
        <v>1</v>
      </c>
      <c r="B3" s="8" t="s">
        <v>167</v>
      </c>
      <c r="C3" s="4" t="s">
        <v>168</v>
      </c>
      <c r="D3" s="8" t="s">
        <v>29</v>
      </c>
      <c r="E3" s="3" t="s">
        <v>169</v>
      </c>
      <c r="F3" s="3" t="s">
        <v>170</v>
      </c>
      <c r="G3" s="7" t="s">
        <v>171</v>
      </c>
      <c r="H3" s="3" t="s">
        <v>172</v>
      </c>
      <c r="I3" s="10">
        <v>55795</v>
      </c>
      <c r="J3" s="3">
        <v>18</v>
      </c>
    </row>
    <row r="4" spans="1:13" ht="37.5">
      <c r="A4" s="8">
        <v>2</v>
      </c>
      <c r="B4" s="8" t="s">
        <v>17</v>
      </c>
      <c r="C4" s="4" t="s">
        <v>173</v>
      </c>
      <c r="D4" s="8" t="s">
        <v>45</v>
      </c>
      <c r="E4" s="3" t="s">
        <v>174</v>
      </c>
      <c r="F4" s="3" t="s">
        <v>175</v>
      </c>
      <c r="G4" s="7" t="s">
        <v>176</v>
      </c>
      <c r="H4" s="3">
        <v>1450</v>
      </c>
      <c r="I4" s="10">
        <v>108562</v>
      </c>
      <c r="J4" s="3">
        <v>8</v>
      </c>
    </row>
    <row r="5" spans="1:13" ht="22.5">
      <c r="A5" s="27" t="s">
        <v>9</v>
      </c>
      <c r="B5" s="28"/>
      <c r="C5" s="28"/>
      <c r="D5" s="28"/>
      <c r="E5" s="28"/>
      <c r="F5" s="28"/>
      <c r="G5" s="28"/>
      <c r="H5" s="29"/>
      <c r="I5" s="9">
        <f>SUM(I3:I4)</f>
        <v>164357</v>
      </c>
      <c r="J5" s="11">
        <f>SUM(J3:J4)</f>
        <v>26</v>
      </c>
    </row>
    <row r="6" spans="1:13" ht="30.75">
      <c r="A6" s="30" t="s">
        <v>177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3" ht="63">
      <c r="A7" s="15" t="s">
        <v>0</v>
      </c>
      <c r="B7" s="15" t="s">
        <v>178</v>
      </c>
      <c r="C7" s="15" t="s">
        <v>179</v>
      </c>
      <c r="D7" s="15" t="s">
        <v>180</v>
      </c>
      <c r="E7" s="15" t="s">
        <v>181</v>
      </c>
      <c r="F7" s="15" t="s">
        <v>182</v>
      </c>
      <c r="G7" s="15" t="s">
        <v>183</v>
      </c>
      <c r="H7" s="15" t="s">
        <v>7</v>
      </c>
      <c r="I7" s="15" t="s">
        <v>184</v>
      </c>
      <c r="J7" s="15" t="s">
        <v>185</v>
      </c>
      <c r="K7" s="15" t="s">
        <v>6</v>
      </c>
      <c r="L7" s="15" t="s">
        <v>186</v>
      </c>
    </row>
    <row r="8" spans="1:13" ht="54">
      <c r="A8" s="16">
        <v>1</v>
      </c>
      <c r="B8" s="16" t="s">
        <v>15</v>
      </c>
      <c r="C8" s="16" t="s">
        <v>187</v>
      </c>
      <c r="D8" s="16" t="s">
        <v>29</v>
      </c>
      <c r="E8" s="16" t="s">
        <v>188</v>
      </c>
      <c r="F8" s="16" t="s">
        <v>189</v>
      </c>
      <c r="G8" s="16" t="s">
        <v>190</v>
      </c>
      <c r="H8" s="16" t="s">
        <v>191</v>
      </c>
      <c r="I8" s="16">
        <v>1918</v>
      </c>
      <c r="J8" s="17" t="s">
        <v>192</v>
      </c>
      <c r="K8" s="18">
        <v>163126</v>
      </c>
      <c r="L8" s="16">
        <v>8</v>
      </c>
      <c r="M8" s="19"/>
    </row>
    <row r="9" spans="1:13" ht="18">
      <c r="A9" s="16">
        <v>2</v>
      </c>
      <c r="B9" s="16" t="s">
        <v>193</v>
      </c>
      <c r="C9" s="16" t="s">
        <v>194</v>
      </c>
      <c r="D9" s="16" t="s">
        <v>23</v>
      </c>
      <c r="E9" s="16" t="s">
        <v>195</v>
      </c>
      <c r="F9" s="16" t="s">
        <v>196</v>
      </c>
      <c r="G9" s="16" t="s">
        <v>176</v>
      </c>
      <c r="H9" s="16">
        <v>22258</v>
      </c>
      <c r="I9" s="16" t="s">
        <v>197</v>
      </c>
      <c r="J9" s="17" t="s">
        <v>192</v>
      </c>
      <c r="K9" s="18">
        <v>588140</v>
      </c>
      <c r="L9" s="16">
        <v>45</v>
      </c>
      <c r="M9" s="19"/>
    </row>
    <row r="10" spans="1:13" ht="36">
      <c r="A10" s="16">
        <v>3</v>
      </c>
      <c r="B10" s="16" t="s">
        <v>198</v>
      </c>
      <c r="C10" s="16" t="s">
        <v>199</v>
      </c>
      <c r="D10" s="16" t="s">
        <v>23</v>
      </c>
      <c r="E10" s="16" t="s">
        <v>200</v>
      </c>
      <c r="F10" s="16" t="s">
        <v>171</v>
      </c>
      <c r="G10" s="16" t="s">
        <v>201</v>
      </c>
      <c r="H10" s="16" t="s">
        <v>202</v>
      </c>
      <c r="I10" s="16">
        <v>2750</v>
      </c>
      <c r="J10" s="17" t="s">
        <v>192</v>
      </c>
      <c r="K10" s="18">
        <v>750905</v>
      </c>
      <c r="L10" s="16">
        <v>30</v>
      </c>
      <c r="M10" s="19"/>
    </row>
    <row r="11" spans="1:13" ht="36">
      <c r="A11" s="16">
        <v>4</v>
      </c>
      <c r="B11" s="16" t="s">
        <v>193</v>
      </c>
      <c r="C11" s="16" t="s">
        <v>203</v>
      </c>
      <c r="D11" s="16" t="s">
        <v>23</v>
      </c>
      <c r="E11" s="16" t="s">
        <v>204</v>
      </c>
      <c r="F11" s="16" t="s">
        <v>205</v>
      </c>
      <c r="G11" s="16" t="s">
        <v>206</v>
      </c>
      <c r="H11" s="16">
        <v>50000</v>
      </c>
      <c r="I11" s="16">
        <v>6030</v>
      </c>
      <c r="J11" s="17" t="s">
        <v>207</v>
      </c>
      <c r="K11" s="18">
        <v>1403685</v>
      </c>
      <c r="L11" s="16">
        <v>34</v>
      </c>
      <c r="M11" s="19"/>
    </row>
    <row r="12" spans="1:13" ht="36">
      <c r="A12" s="16">
        <v>5</v>
      </c>
      <c r="B12" s="16" t="s">
        <v>208</v>
      </c>
      <c r="C12" s="16" t="s">
        <v>209</v>
      </c>
      <c r="D12" s="16" t="s">
        <v>23</v>
      </c>
      <c r="E12" s="16" t="s">
        <v>210</v>
      </c>
      <c r="F12" s="16" t="s">
        <v>211</v>
      </c>
      <c r="G12" s="16" t="s">
        <v>212</v>
      </c>
      <c r="H12" s="16">
        <v>11200</v>
      </c>
      <c r="I12" s="16" t="s">
        <v>213</v>
      </c>
      <c r="J12" s="17" t="s">
        <v>192</v>
      </c>
      <c r="K12" s="18">
        <v>435326</v>
      </c>
      <c r="L12" s="16">
        <v>40</v>
      </c>
      <c r="M12" s="19"/>
    </row>
    <row r="13" spans="1:13" ht="18.75">
      <c r="A13" s="31" t="s">
        <v>9</v>
      </c>
      <c r="B13" s="31"/>
      <c r="C13" s="31"/>
      <c r="D13" s="31"/>
      <c r="E13" s="31"/>
      <c r="F13" s="31"/>
      <c r="G13" s="31"/>
      <c r="H13" s="31"/>
      <c r="I13" s="31"/>
      <c r="J13" s="31"/>
      <c r="K13" s="20">
        <f>SUM(K8:K12)</f>
        <v>3341182</v>
      </c>
      <c r="L13" s="21">
        <f>SUM(L8:L12)</f>
        <v>157</v>
      </c>
    </row>
  </sheetData>
  <mergeCells count="4">
    <mergeCell ref="A1:J1"/>
    <mergeCell ref="A5:H5"/>
    <mergeCell ref="A6:L6"/>
    <mergeCell ref="A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1400</vt:lpstr>
      <vt:lpstr>مجوز ایجاد 1401</vt:lpstr>
      <vt:lpstr>1402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2023-05-09T09:39:01Z</dcterms:modified>
</cp:coreProperties>
</file>